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gördülő2008-ig ." sheetId="1" r:id="rId1"/>
    <sheet name="Hitel kamattal " sheetId="2" r:id="rId2"/>
  </sheets>
  <definedNames>
    <definedName name="_xlnm.Print_Titles" localSheetId="0">'gördülő2008-ig .'!$1:$2</definedName>
    <definedName name="_xlnm.Print_Area" localSheetId="1">'Hitel kamattal '!$A$2:$M$17</definedName>
  </definedNames>
  <calcPr fullCalcOnLoad="1"/>
</workbook>
</file>

<file path=xl/sharedStrings.xml><?xml version="1.0" encoding="utf-8"?>
<sst xmlns="http://schemas.openxmlformats.org/spreadsheetml/2006/main" count="135" uniqueCount="124">
  <si>
    <t>Megnevezés</t>
  </si>
  <si>
    <t>Fejlesztési hitel</t>
  </si>
  <si>
    <t>ezer Ft-ban</t>
  </si>
  <si>
    <t>2007. év</t>
  </si>
  <si>
    <t>2008. év</t>
  </si>
  <si>
    <t>2009. év</t>
  </si>
  <si>
    <t>2010-2022. lejártáig</t>
  </si>
  <si>
    <t>tőke</t>
  </si>
  <si>
    <t xml:space="preserve">törlesztés </t>
  </si>
  <si>
    <t>kamat</t>
  </si>
  <si>
    <t xml:space="preserve">  - szennyvízcsatornázás II.ütem</t>
  </si>
  <si>
    <t xml:space="preserve">  - szennyvízcsatornázás III.ütem</t>
  </si>
  <si>
    <t>Fejlesztési hitelek összesen:</t>
  </si>
  <si>
    <t>1.</t>
  </si>
  <si>
    <t>2.</t>
  </si>
  <si>
    <t>Támogatásértékű működési bevétel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</si>
  <si>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</si>
  <si>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</si>
  <si>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</si>
  <si>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</si>
  <si>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</si>
  <si>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</si>
  <si>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</si>
  <si>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</si>
  <si>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</si>
  <si>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</si>
  <si>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</si>
  <si>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Sor-szám</t>
  </si>
  <si>
    <t>2007. évre</t>
  </si>
  <si>
    <t>2008. évre</t>
  </si>
  <si>
    <t>2009. évre</t>
  </si>
  <si>
    <t>I. Működési bevételek és kiadások</t>
  </si>
  <si>
    <t>Intézményi működési bevételek (levonva a felhalmozási áfa  visszatérülések, értékesített tárgyi eszközök és immateriális javak áfa-ja, működési célú pénzeszközátvétel államháztartáson kívülről)</t>
  </si>
  <si>
    <t>Önkormányzatok sajátos működési bevételei</t>
  </si>
  <si>
    <t>Önkormányzatok költségvetési támogatása és átengedett személyi jövedelemadó bevétele</t>
  </si>
  <si>
    <t>Működési célú pénzeszközátvétel államháztartáson kívülről</t>
  </si>
  <si>
    <t>Továbbadási (lebonyolítási) célú működési bevétel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</si>
  <si>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</si>
  <si>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</si>
  <si>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</si>
  <si>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</si>
  <si>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 s s z e s e n (1+…+10)</t>
  </si>
  <si>
    <t>Személyi juttatások</t>
  </si>
  <si>
    <t>Munkaadókat terhelő járulékok</t>
  </si>
  <si>
    <t>Dologi kiadások és egyéb folyó kiadások (levonva az értékesített tárgyi eszközök, immateriális javak utáni áfa befizetés és kamatkifizetés)</t>
  </si>
  <si>
    <t>14.</t>
  </si>
  <si>
    <t>Működési célú pénzeszközátadás államháztartáson kívülre, egyéb támogatás</t>
  </si>
  <si>
    <t>15.</t>
  </si>
  <si>
    <t>Támogatásértékű működési kiadás</t>
  </si>
  <si>
    <t>16.</t>
  </si>
  <si>
    <t>Továbbadási (lebonyolítási) célú működési kiadás</t>
  </si>
  <si>
    <t>17.</t>
  </si>
  <si>
    <t>Ellátottak pénzbeli juttatása</t>
  </si>
  <si>
    <t>18.</t>
  </si>
  <si>
    <t>Működési célú kölcsönök nyújtása és törlesztése</t>
  </si>
  <si>
    <t>19.</t>
  </si>
  <si>
    <t>Rövid lejáratú hitel visszafizetése</t>
  </si>
  <si>
    <t>20.</t>
  </si>
  <si>
    <t>Rövid lejáratú hitel kamata</t>
  </si>
  <si>
    <t>21.</t>
  </si>
  <si>
    <t>Rövid lejáratú értékpapírok beváltása, vásárlása</t>
  </si>
  <si>
    <t>22.</t>
  </si>
  <si>
    <t>Tartalékok</t>
  </si>
  <si>
    <t>23.</t>
  </si>
  <si>
    <t>Működési célú kiadások ö s s z e s e n (12+…+23)</t>
  </si>
  <si>
    <t>24.</t>
  </si>
  <si>
    <t>II.Felhalmozási célú bevételek és kiadások</t>
  </si>
  <si>
    <t>Önkormányzatok felhalmozási és tőke jellegű bevételei (levonva a felhalmozási célú pénzeszközátvétel államháztartáson kívülről)</t>
  </si>
  <si>
    <t>25.</t>
  </si>
  <si>
    <t>Önkormányzatok sajátos felhalmozási és tőke bevételei</t>
  </si>
  <si>
    <t>26.</t>
  </si>
  <si>
    <t>Fejlesztési célú támogatások</t>
  </si>
  <si>
    <t>27.</t>
  </si>
  <si>
    <t>Felhalmozási célú pénzeszközátvétel államháztartáson kívülről</t>
  </si>
  <si>
    <t>28.</t>
  </si>
  <si>
    <t>Támogatásértékű felhalmozási bevétel</t>
  </si>
  <si>
    <t>29.</t>
  </si>
  <si>
    <t>Továbbadási (lebonyolítási) célú felhalmozási bevétel</t>
  </si>
  <si>
    <t>30.</t>
  </si>
  <si>
    <t>Felhalmozási áfa visszatérülése</t>
  </si>
  <si>
    <t>31.</t>
  </si>
  <si>
    <t>Értékesített tárgyi eszközök és immateriális javak áfa-ja</t>
  </si>
  <si>
    <t>32.</t>
  </si>
  <si>
    <t>Felhalmozási célú kölcsönök visszatérülése, igénybevétele</t>
  </si>
  <si>
    <t>33.</t>
  </si>
  <si>
    <t>Hosszú lejáratú hitel</t>
  </si>
  <si>
    <t>34.</t>
  </si>
  <si>
    <t>Hosszú lejáratú értékpapírok kibocsátása</t>
  </si>
  <si>
    <t>35.</t>
  </si>
  <si>
    <t>Felhalmozási célú előző évi pénzmaradvány igénybevétele</t>
  </si>
  <si>
    <t>36.</t>
  </si>
  <si>
    <t>Felhalmozási célú bevételek  ö s s z e s e n (25+…+36)</t>
  </si>
  <si>
    <t>37.</t>
  </si>
  <si>
    <t>Felhalmozási kiadások (áfa-val együtt)</t>
  </si>
  <si>
    <t>38.</t>
  </si>
  <si>
    <t>Felújítási kiadások (áfa-val együtt)</t>
  </si>
  <si>
    <t>39.</t>
  </si>
  <si>
    <t>Értékesített tárgyi eszközök, immateriális javak utáni áfa befizetés</t>
  </si>
  <si>
    <t>40.</t>
  </si>
  <si>
    <t>Felhalmozási célú pénzeszközátadás államháztartáson kívülre</t>
  </si>
  <si>
    <t>41.</t>
  </si>
  <si>
    <t>Támogatásértékű felhalmozási kiadás</t>
  </si>
  <si>
    <t>42.</t>
  </si>
  <si>
    <t>Továbbadási (lebonyolítási) célú felhalmozási kiadás</t>
  </si>
  <si>
    <t>43.</t>
  </si>
  <si>
    <t>Felhalmozási célú kölcsönök nyújtása és törlesztése</t>
  </si>
  <si>
    <t>44.</t>
  </si>
  <si>
    <t>Hosszú lejáratú hitel visszafizetése</t>
  </si>
  <si>
    <t>45.</t>
  </si>
  <si>
    <t>Hosszú lejáratú hitel kamata</t>
  </si>
  <si>
    <t>46.</t>
  </si>
  <si>
    <t>Hosszú lejáratú értékpapírok beváltása</t>
  </si>
  <si>
    <t>47.</t>
  </si>
  <si>
    <t>48.</t>
  </si>
  <si>
    <t>Felhalmozási célú kiadások  ö s s z e s e n (38+…+48)</t>
  </si>
  <si>
    <t>49.</t>
  </si>
  <si>
    <t>Önkormányzat bevételei  Ö S S Z E S E N  (11+37)</t>
  </si>
  <si>
    <t>50.</t>
  </si>
  <si>
    <t>Önkormányzat kiadásai  Ö S S Z E S E N  (24+49)</t>
  </si>
  <si>
    <t>51.</t>
  </si>
  <si>
    <t>Célhitel (Magyar Fejlesztési Bank hitel)</t>
  </si>
  <si>
    <t>Célhitel                                   (MMTK,Bauxit Irodaház vás.)</t>
  </si>
  <si>
    <t xml:space="preserve">  - Bárdos Lajos Általános Iskola infrastrukturális felújítása</t>
  </si>
  <si>
    <t>Fejlesztési célú célhitel                        (Bérlakások építése)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</si>
</sst>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1"/>
    </font>
    <font>
      <sz val="8"/>
      <name val="Times New Roman"/>
      <family val="1"/>
    </font>
    <font>
      <sz val="8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2" borderId="2" xfId="0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6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/>
    </xf>
    <xf numFmtId="0" fontId="12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/>
    </xf>
    <xf numFmtId="0" fontId="12" fillId="0" borderId="8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3" fontId="12" fillId="0" borderId="8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10" fillId="2" borderId="1" xfId="0" applyFont="1" applyFill="1" applyBorder="1" applyAlignment="1">
      <alignment vertical="center"/>
    </xf>
    <xf numFmtId="3" fontId="10" fillId="2" borderId="9" xfId="0" applyNumberFormat="1" applyFont="1" applyFill="1" applyBorder="1" applyAlignment="1">
      <alignment vertical="center"/>
    </xf>
    <xf numFmtId="0" fontId="12" fillId="0" borderId="14" xfId="0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right"/>
    </xf>
    <xf numFmtId="0" fontId="0" fillId="3" borderId="17" xfId="0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3" fontId="6" fillId="2" borderId="9" xfId="0" applyNumberFormat="1" applyFont="1" applyFill="1" applyBorder="1" applyAlignment="1">
      <alignment vertical="center"/>
    </xf>
    <xf numFmtId="3" fontId="12" fillId="0" borderId="18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 wrapText="1"/>
    </xf>
    <xf numFmtId="3" fontId="14" fillId="0" borderId="0" xfId="0" applyNumberFormat="1" applyFont="1" applyBorder="1" applyAlignment="1">
      <alignment wrapText="1"/>
    </xf>
    <xf numFmtId="3" fontId="14" fillId="0" borderId="16" xfId="0" applyNumberFormat="1" applyFont="1" applyBorder="1" applyAlignment="1">
      <alignment wrapText="1"/>
    </xf>
    <xf numFmtId="0" fontId="15" fillId="0" borderId="0" xfId="0" applyFont="1" applyAlignment="1">
      <alignment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right" vertical="center" wrapText="1"/>
    </xf>
    <xf numFmtId="3" fontId="12" fillId="0" borderId="20" xfId="0" applyNumberFormat="1" applyFont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3" fontId="12" fillId="0" borderId="22" xfId="0" applyNumberFormat="1" applyFont="1" applyBorder="1" applyAlignment="1">
      <alignment horizontal="right" vertical="center" wrapText="1"/>
    </xf>
    <xf numFmtId="3" fontId="12" fillId="0" borderId="23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30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8" fillId="0" borderId="17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4" fillId="0" borderId="17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4" fillId="0" borderId="1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workbookViewId="0" topLeftCell="A1">
      <selection activeCell="A37" sqref="A37"/>
    </sheetView>
  </sheetViews>
  <sheetFormatPr defaultColWidth="9.00390625" defaultRowHeight="12.75"/>
  <cols>
    <col min="1" max="1" width="52.75390625" style="0" customWidth="1"/>
    <col min="2" max="2" width="4.75390625" style="0" customWidth="1"/>
    <col min="3" max="5" width="11.75390625" style="0" customWidth="1"/>
  </cols>
  <sheetData>
    <row r="1" spans="1:5" ht="38.25">
      <c r="A1" s="25" t="s">
        <v>0</v>
      </c>
      <c r="B1" s="10" t="s">
        <v>27</v>
      </c>
      <c r="C1" s="2" t="s">
        <v>28</v>
      </c>
      <c r="D1" s="2" t="s">
        <v>29</v>
      </c>
      <c r="E1" s="26" t="s">
        <v>30</v>
      </c>
    </row>
    <row r="2" spans="1:5" ht="12.75">
      <c r="A2" s="1">
        <v>1</v>
      </c>
      <c r="B2" s="10">
        <v>2</v>
      </c>
      <c r="C2" s="2">
        <v>3</v>
      </c>
      <c r="D2" s="2">
        <v>4</v>
      </c>
      <c r="E2" s="26">
        <v>5</v>
      </c>
    </row>
    <row r="3" spans="1:5" ht="12.75">
      <c r="A3" s="50" t="s">
        <v>31</v>
      </c>
      <c r="B3" s="51"/>
      <c r="C3" s="51"/>
      <c r="D3" s="51"/>
      <c r="E3" s="52"/>
    </row>
    <row r="4" spans="1:6" s="15" customFormat="1" ht="11.25">
      <c r="A4" s="53" t="s">
        <v>32</v>
      </c>
      <c r="B4" s="56" t="s">
        <v>13</v>
      </c>
      <c r="C4" s="58">
        <v>288551</v>
      </c>
      <c r="D4" s="58">
        <v>313632</v>
      </c>
      <c r="E4" s="61">
        <v>307910</v>
      </c>
      <c r="F4" s="14"/>
    </row>
    <row r="5" spans="1:6" s="15" customFormat="1" ht="11.25">
      <c r="A5" s="54"/>
      <c r="B5" s="57"/>
      <c r="C5" s="59"/>
      <c r="D5" s="59"/>
      <c r="E5" s="41"/>
      <c r="F5" s="14"/>
    </row>
    <row r="6" spans="1:6" s="15" customFormat="1" ht="11.25">
      <c r="A6" s="55"/>
      <c r="B6" s="57"/>
      <c r="C6" s="60"/>
      <c r="D6" s="60"/>
      <c r="E6" s="62"/>
      <c r="F6" s="14"/>
    </row>
    <row r="7" spans="1:6" s="15" customFormat="1" ht="11.25">
      <c r="A7" s="27" t="s">
        <v>33</v>
      </c>
      <c r="B7" s="22" t="s">
        <v>14</v>
      </c>
      <c r="C7" s="17">
        <v>704546</v>
      </c>
      <c r="D7" s="17">
        <v>748230</v>
      </c>
      <c r="E7" s="28">
        <v>772919</v>
      </c>
      <c r="F7" s="14"/>
    </row>
    <row r="8" spans="1:6" s="15" customFormat="1" ht="11.25">
      <c r="A8" s="47" t="s">
        <v>34</v>
      </c>
      <c r="B8" s="63" t="s">
        <v>16</v>
      </c>
      <c r="C8" s="64">
        <v>1684593</v>
      </c>
      <c r="D8" s="64">
        <v>1789038</v>
      </c>
      <c r="E8" s="72">
        <v>1888634</v>
      </c>
      <c r="F8" s="14"/>
    </row>
    <row r="9" spans="1:6" s="15" customFormat="1" ht="11.25">
      <c r="A9" s="47"/>
      <c r="B9" s="63"/>
      <c r="C9" s="60"/>
      <c r="D9" s="60"/>
      <c r="E9" s="62"/>
      <c r="F9" s="14"/>
    </row>
    <row r="10" spans="1:6" s="15" customFormat="1" ht="11.25">
      <c r="A10" s="27" t="s">
        <v>35</v>
      </c>
      <c r="B10" s="22" t="s">
        <v>17</v>
      </c>
      <c r="C10" s="17">
        <v>3550</v>
      </c>
      <c r="D10" s="17">
        <v>4600</v>
      </c>
      <c r="E10" s="28">
        <v>4300</v>
      </c>
      <c r="F10" s="14"/>
    </row>
    <row r="11" spans="1:6" s="15" customFormat="1" ht="11.25">
      <c r="A11" s="27" t="s">
        <v>15</v>
      </c>
      <c r="B11" s="22" t="s">
        <v>18</v>
      </c>
      <c r="C11" s="17">
        <v>261037</v>
      </c>
      <c r="D11" s="17">
        <v>277220</v>
      </c>
      <c r="E11" s="28">
        <v>286368</v>
      </c>
      <c r="F11" s="14"/>
    </row>
    <row r="12" spans="1:6" s="15" customFormat="1" ht="11.25">
      <c r="A12" s="27" t="s">
        <v>36</v>
      </c>
      <c r="B12" s="22" t="s">
        <v>19</v>
      </c>
      <c r="C12" s="17"/>
      <c r="D12" s="17"/>
      <c r="E12" s="28"/>
      <c r="F12" s="14"/>
    </row>
    <row r="13" spans="1:6" s="15" customFormat="1" ht="11.25">
      <c r="A13" s="27" t="s">
        <v>37</v>
      </c>
      <c r="B13" s="22" t="s">
        <v>20</v>
      </c>
      <c r="C13" s="17"/>
      <c r="D13" s="17"/>
      <c r="E13" s="28"/>
      <c r="F13" s="14"/>
    </row>
    <row r="14" spans="1:6" s="15" customFormat="1" ht="11.25">
      <c r="A14" s="27" t="s">
        <v>38</v>
      </c>
      <c r="B14" s="22" t="s">
        <v>21</v>
      </c>
      <c r="C14" s="17">
        <v>94633</v>
      </c>
      <c r="D14" s="17"/>
      <c r="E14" s="28"/>
      <c r="F14" s="14"/>
    </row>
    <row r="15" spans="1:6" s="15" customFormat="1" ht="11.25">
      <c r="A15" s="27" t="s">
        <v>39</v>
      </c>
      <c r="B15" s="22" t="s">
        <v>22</v>
      </c>
      <c r="C15" s="17"/>
      <c r="D15" s="17"/>
      <c r="E15" s="28"/>
      <c r="F15" s="14"/>
    </row>
    <row r="16" spans="1:6" s="15" customFormat="1" ht="11.25">
      <c r="A16" s="29" t="s">
        <v>40</v>
      </c>
      <c r="B16" s="23" t="s">
        <v>23</v>
      </c>
      <c r="C16" s="19"/>
      <c r="D16" s="19"/>
      <c r="E16" s="30"/>
      <c r="F16" s="14"/>
    </row>
    <row r="17" spans="1:6" ht="12.75">
      <c r="A17" s="31" t="s">
        <v>41</v>
      </c>
      <c r="B17" s="12" t="s">
        <v>24</v>
      </c>
      <c r="C17" s="13">
        <f>SUM(C4:C16)</f>
        <v>3036910</v>
      </c>
      <c r="D17" s="13">
        <f>SUM(D4:D16)</f>
        <v>3132720</v>
      </c>
      <c r="E17" s="32">
        <f>SUM(E4:E16)</f>
        <v>3260131</v>
      </c>
      <c r="F17" s="11"/>
    </row>
    <row r="18" spans="1:6" s="15" customFormat="1" ht="11.25">
      <c r="A18" s="33" t="s">
        <v>42</v>
      </c>
      <c r="B18" s="20" t="s">
        <v>25</v>
      </c>
      <c r="C18" s="24">
        <v>1342287</v>
      </c>
      <c r="D18" s="24">
        <v>1377186</v>
      </c>
      <c r="E18" s="34">
        <v>1435028</v>
      </c>
      <c r="F18" s="14"/>
    </row>
    <row r="19" spans="1:6" s="15" customFormat="1" ht="11.25">
      <c r="A19" s="27" t="s">
        <v>43</v>
      </c>
      <c r="B19" s="16" t="s">
        <v>26</v>
      </c>
      <c r="C19" s="17">
        <v>421659</v>
      </c>
      <c r="D19" s="17">
        <v>454342</v>
      </c>
      <c r="E19" s="28">
        <v>472851</v>
      </c>
      <c r="F19" s="14"/>
    </row>
    <row r="20" spans="1:6" s="15" customFormat="1" ht="11.25">
      <c r="A20" s="47" t="s">
        <v>44</v>
      </c>
      <c r="B20" s="57" t="s">
        <v>45</v>
      </c>
      <c r="C20" s="65">
        <v>1163603</v>
      </c>
      <c r="D20" s="65">
        <v>1202002</v>
      </c>
      <c r="E20" s="73">
        <v>1238062</v>
      </c>
      <c r="F20" s="14"/>
    </row>
    <row r="21" spans="1:6" s="15" customFormat="1" ht="11.25">
      <c r="A21" s="48"/>
      <c r="B21" s="57"/>
      <c r="C21" s="65"/>
      <c r="D21" s="65"/>
      <c r="E21" s="73"/>
      <c r="F21" s="14"/>
    </row>
    <row r="22" spans="1:6" s="15" customFormat="1" ht="11.25">
      <c r="A22" s="49"/>
      <c r="B22" s="57"/>
      <c r="C22" s="65"/>
      <c r="D22" s="65"/>
      <c r="E22" s="73"/>
      <c r="F22" s="14"/>
    </row>
    <row r="23" spans="1:6" s="15" customFormat="1" ht="11.25">
      <c r="A23" s="27" t="s">
        <v>46</v>
      </c>
      <c r="B23" s="16" t="s">
        <v>47</v>
      </c>
      <c r="C23" s="17">
        <v>71000</v>
      </c>
      <c r="D23" s="17">
        <v>71000</v>
      </c>
      <c r="E23" s="28">
        <v>71000</v>
      </c>
      <c r="F23" s="14"/>
    </row>
    <row r="24" spans="1:6" s="15" customFormat="1" ht="11.25">
      <c r="A24" s="27" t="s">
        <v>48</v>
      </c>
      <c r="B24" s="16" t="s">
        <v>49</v>
      </c>
      <c r="C24" s="17"/>
      <c r="D24" s="17"/>
      <c r="E24" s="28"/>
      <c r="F24" s="14"/>
    </row>
    <row r="25" spans="1:6" s="15" customFormat="1" ht="11.25">
      <c r="A25" s="27" t="s">
        <v>50</v>
      </c>
      <c r="B25" s="16" t="s">
        <v>51</v>
      </c>
      <c r="C25" s="17"/>
      <c r="D25" s="17"/>
      <c r="E25" s="28"/>
      <c r="F25" s="14"/>
    </row>
    <row r="26" spans="1:6" s="15" customFormat="1" ht="11.25">
      <c r="A26" s="27" t="s">
        <v>52</v>
      </c>
      <c r="B26" s="16" t="s">
        <v>53</v>
      </c>
      <c r="C26" s="17">
        <v>13190</v>
      </c>
      <c r="D26" s="17">
        <v>13190</v>
      </c>
      <c r="E26" s="28">
        <v>13190</v>
      </c>
      <c r="F26" s="14"/>
    </row>
    <row r="27" spans="1:6" s="15" customFormat="1" ht="11.25">
      <c r="A27" s="27" t="s">
        <v>54</v>
      </c>
      <c r="B27" s="16" t="s">
        <v>55</v>
      </c>
      <c r="C27" s="17"/>
      <c r="D27" s="17"/>
      <c r="E27" s="28"/>
      <c r="F27" s="14"/>
    </row>
    <row r="28" spans="1:6" s="15" customFormat="1" ht="11.25">
      <c r="A28" s="27" t="s">
        <v>56</v>
      </c>
      <c r="B28" s="16" t="s">
        <v>57</v>
      </c>
      <c r="C28" s="17"/>
      <c r="D28" s="17"/>
      <c r="E28" s="28"/>
      <c r="F28" s="14"/>
    </row>
    <row r="29" spans="1:6" s="15" customFormat="1" ht="11.25">
      <c r="A29" s="27" t="s">
        <v>58</v>
      </c>
      <c r="B29" s="16" t="s">
        <v>59</v>
      </c>
      <c r="C29" s="17">
        <v>4000</v>
      </c>
      <c r="D29" s="17"/>
      <c r="E29" s="28"/>
      <c r="F29" s="14"/>
    </row>
    <row r="30" spans="1:6" s="15" customFormat="1" ht="11.25">
      <c r="A30" s="27" t="s">
        <v>60</v>
      </c>
      <c r="B30" s="16" t="s">
        <v>61</v>
      </c>
      <c r="C30" s="17"/>
      <c r="D30" s="17"/>
      <c r="E30" s="28"/>
      <c r="F30" s="14"/>
    </row>
    <row r="31" spans="1:6" s="15" customFormat="1" ht="11.25">
      <c r="A31" s="29" t="s">
        <v>62</v>
      </c>
      <c r="B31" s="18" t="s">
        <v>63</v>
      </c>
      <c r="C31" s="19">
        <v>21171</v>
      </c>
      <c r="D31" s="19">
        <v>15000</v>
      </c>
      <c r="E31" s="30">
        <v>30000</v>
      </c>
      <c r="F31" s="14"/>
    </row>
    <row r="32" spans="1:6" ht="12.75">
      <c r="A32" s="31" t="s">
        <v>64</v>
      </c>
      <c r="B32" s="12" t="s">
        <v>65</v>
      </c>
      <c r="C32" s="13">
        <f>SUM(C18:C31)</f>
        <v>3036910</v>
      </c>
      <c r="D32" s="13">
        <f>SUM(D18:D31)</f>
        <v>3132720</v>
      </c>
      <c r="E32" s="32">
        <f>SUM(E18:E31)</f>
        <v>3260131</v>
      </c>
      <c r="F32" s="11"/>
    </row>
    <row r="33" spans="1:6" ht="12.75">
      <c r="A33" s="50" t="s">
        <v>66</v>
      </c>
      <c r="B33" s="51"/>
      <c r="C33" s="51"/>
      <c r="D33" s="51"/>
      <c r="E33" s="52"/>
      <c r="F33" s="11"/>
    </row>
    <row r="34" spans="1:6" s="15" customFormat="1" ht="11.25">
      <c r="A34" s="66" t="s">
        <v>67</v>
      </c>
      <c r="B34" s="67" t="s">
        <v>68</v>
      </c>
      <c r="C34" s="68">
        <v>275001</v>
      </c>
      <c r="D34" s="68">
        <v>75520</v>
      </c>
      <c r="E34" s="70">
        <v>63677</v>
      </c>
      <c r="F34" s="14"/>
    </row>
    <row r="35" spans="1:6" s="15" customFormat="1" ht="11.25">
      <c r="A35" s="47"/>
      <c r="B35" s="63"/>
      <c r="C35" s="69"/>
      <c r="D35" s="69"/>
      <c r="E35" s="71"/>
      <c r="F35" s="14"/>
    </row>
    <row r="36" spans="1:6" s="15" customFormat="1" ht="11.25">
      <c r="A36" s="27" t="s">
        <v>69</v>
      </c>
      <c r="B36" s="16" t="s">
        <v>70</v>
      </c>
      <c r="C36" s="17"/>
      <c r="D36" s="17"/>
      <c r="E36" s="28"/>
      <c r="F36" s="14"/>
    </row>
    <row r="37" spans="1:6" s="15" customFormat="1" ht="11.25">
      <c r="A37" s="27" t="s">
        <v>71</v>
      </c>
      <c r="B37" s="16" t="s">
        <v>72</v>
      </c>
      <c r="C37" s="17">
        <v>201528</v>
      </c>
      <c r="D37" s="17">
        <v>62380</v>
      </c>
      <c r="E37" s="28"/>
      <c r="F37" s="14"/>
    </row>
    <row r="38" spans="1:6" s="15" customFormat="1" ht="11.25">
      <c r="A38" s="27" t="s">
        <v>73</v>
      </c>
      <c r="B38" s="16" t="s">
        <v>74</v>
      </c>
      <c r="C38" s="17">
        <v>86170</v>
      </c>
      <c r="D38" s="17">
        <v>13974</v>
      </c>
      <c r="E38" s="28"/>
      <c r="F38" s="14"/>
    </row>
    <row r="39" spans="1:6" s="15" customFormat="1" ht="11.25">
      <c r="A39" s="27" t="s">
        <v>75</v>
      </c>
      <c r="B39" s="16" t="s">
        <v>76</v>
      </c>
      <c r="C39" s="17">
        <v>165736</v>
      </c>
      <c r="D39" s="17"/>
      <c r="E39" s="28"/>
      <c r="F39" s="14"/>
    </row>
    <row r="40" spans="1:6" s="15" customFormat="1" ht="11.25">
      <c r="A40" s="27" t="s">
        <v>77</v>
      </c>
      <c r="B40" s="16" t="s">
        <v>78</v>
      </c>
      <c r="C40" s="17"/>
      <c r="D40" s="17"/>
      <c r="E40" s="28"/>
      <c r="F40" s="14"/>
    </row>
    <row r="41" spans="1:6" s="15" customFormat="1" ht="11.25">
      <c r="A41" s="27" t="s">
        <v>79</v>
      </c>
      <c r="B41" s="16" t="s">
        <v>80</v>
      </c>
      <c r="C41" s="17"/>
      <c r="D41" s="17"/>
      <c r="E41" s="28"/>
      <c r="F41" s="14"/>
    </row>
    <row r="42" spans="1:6" s="15" customFormat="1" ht="11.25">
      <c r="A42" s="27" t="s">
        <v>81</v>
      </c>
      <c r="B42" s="16" t="s">
        <v>82</v>
      </c>
      <c r="C42" s="17"/>
      <c r="D42" s="17"/>
      <c r="E42" s="28"/>
      <c r="F42" s="14"/>
    </row>
    <row r="43" spans="1:6" s="15" customFormat="1" ht="11.25">
      <c r="A43" s="27" t="s">
        <v>83</v>
      </c>
      <c r="B43" s="16" t="s">
        <v>84</v>
      </c>
      <c r="C43" s="17"/>
      <c r="D43" s="17"/>
      <c r="E43" s="28"/>
      <c r="F43" s="14"/>
    </row>
    <row r="44" spans="1:6" s="15" customFormat="1" ht="11.25">
      <c r="A44" s="27" t="s">
        <v>85</v>
      </c>
      <c r="B44" s="16" t="s">
        <v>86</v>
      </c>
      <c r="C44" s="17">
        <v>48539</v>
      </c>
      <c r="D44" s="17"/>
      <c r="E44" s="28"/>
      <c r="F44" s="14"/>
    </row>
    <row r="45" spans="1:6" s="15" customFormat="1" ht="11.25">
      <c r="A45" s="27" t="s">
        <v>87</v>
      </c>
      <c r="B45" s="16" t="s">
        <v>88</v>
      </c>
      <c r="C45" s="17"/>
      <c r="D45" s="17"/>
      <c r="E45" s="28"/>
      <c r="F45" s="14"/>
    </row>
    <row r="46" spans="1:6" s="15" customFormat="1" ht="11.25">
      <c r="A46" s="29" t="s">
        <v>89</v>
      </c>
      <c r="B46" s="18" t="s">
        <v>90</v>
      </c>
      <c r="C46" s="19"/>
      <c r="D46" s="19"/>
      <c r="E46" s="30"/>
      <c r="F46" s="14"/>
    </row>
    <row r="47" spans="1:6" ht="12.75">
      <c r="A47" s="31" t="s">
        <v>91</v>
      </c>
      <c r="B47" s="12" t="s">
        <v>92</v>
      </c>
      <c r="C47" s="13">
        <f>SUM(C34:C46)</f>
        <v>776974</v>
      </c>
      <c r="D47" s="13">
        <f>SUM(D34:D46)</f>
        <v>151874</v>
      </c>
      <c r="E47" s="32">
        <f>SUM(E34:E46)</f>
        <v>63677</v>
      </c>
      <c r="F47" s="11"/>
    </row>
    <row r="48" spans="1:6" s="15" customFormat="1" ht="11.25">
      <c r="A48" s="33" t="s">
        <v>93</v>
      </c>
      <c r="B48" s="20" t="s">
        <v>94</v>
      </c>
      <c r="C48" s="21">
        <v>563676</v>
      </c>
      <c r="D48" s="21">
        <v>109211</v>
      </c>
      <c r="E48" s="35">
        <v>20000</v>
      </c>
      <c r="F48" s="14"/>
    </row>
    <row r="49" spans="1:6" s="15" customFormat="1" ht="11.25">
      <c r="A49" s="27" t="s">
        <v>95</v>
      </c>
      <c r="B49" s="16" t="s">
        <v>96</v>
      </c>
      <c r="C49" s="17">
        <v>33812</v>
      </c>
      <c r="D49" s="17"/>
      <c r="E49" s="28"/>
      <c r="F49" s="14"/>
    </row>
    <row r="50" spans="1:6" s="15" customFormat="1" ht="11.25">
      <c r="A50" s="27" t="s">
        <v>97</v>
      </c>
      <c r="B50" s="16" t="s">
        <v>98</v>
      </c>
      <c r="C50" s="17"/>
      <c r="D50" s="17"/>
      <c r="E50" s="28"/>
      <c r="F50" s="14"/>
    </row>
    <row r="51" spans="1:6" s="15" customFormat="1" ht="11.25">
      <c r="A51" s="27" t="s">
        <v>99</v>
      </c>
      <c r="B51" s="16" t="s">
        <v>100</v>
      </c>
      <c r="C51" s="17"/>
      <c r="D51" s="17"/>
      <c r="E51" s="28"/>
      <c r="F51" s="14"/>
    </row>
    <row r="52" spans="1:6" s="15" customFormat="1" ht="11.25">
      <c r="A52" s="27" t="s">
        <v>101</v>
      </c>
      <c r="B52" s="16" t="s">
        <v>102</v>
      </c>
      <c r="C52" s="17">
        <v>15064</v>
      </c>
      <c r="D52" s="17">
        <v>20000</v>
      </c>
      <c r="E52" s="28">
        <v>20000</v>
      </c>
      <c r="F52" s="14"/>
    </row>
    <row r="53" spans="1:6" s="15" customFormat="1" ht="11.25">
      <c r="A53" s="27" t="s">
        <v>103</v>
      </c>
      <c r="B53" s="16" t="s">
        <v>104</v>
      </c>
      <c r="C53" s="17"/>
      <c r="D53" s="17"/>
      <c r="E53" s="28"/>
      <c r="F53" s="14"/>
    </row>
    <row r="54" spans="1:6" s="15" customFormat="1" ht="11.25">
      <c r="A54" s="27" t="s">
        <v>105</v>
      </c>
      <c r="B54" s="22" t="s">
        <v>106</v>
      </c>
      <c r="C54" s="17"/>
      <c r="D54" s="17"/>
      <c r="E54" s="28"/>
      <c r="F54" s="14"/>
    </row>
    <row r="55" spans="1:5" s="15" customFormat="1" ht="11.25">
      <c r="A55" s="27" t="s">
        <v>107</v>
      </c>
      <c r="B55" s="22" t="s">
        <v>108</v>
      </c>
      <c r="C55" s="17">
        <v>52096</v>
      </c>
      <c r="D55" s="17">
        <v>13602</v>
      </c>
      <c r="E55" s="28">
        <v>15296</v>
      </c>
    </row>
    <row r="56" spans="1:5" s="15" customFormat="1" ht="11.25">
      <c r="A56" s="27" t="s">
        <v>109</v>
      </c>
      <c r="B56" s="22" t="s">
        <v>110</v>
      </c>
      <c r="C56" s="17">
        <v>12745</v>
      </c>
      <c r="D56" s="17">
        <v>9061</v>
      </c>
      <c r="E56" s="28">
        <v>8381</v>
      </c>
    </row>
    <row r="57" spans="1:5" s="15" customFormat="1" ht="11.25">
      <c r="A57" s="27" t="s">
        <v>111</v>
      </c>
      <c r="B57" s="22" t="s">
        <v>112</v>
      </c>
      <c r="C57" s="17"/>
      <c r="D57" s="17"/>
      <c r="E57" s="28"/>
    </row>
    <row r="58" spans="1:5" s="15" customFormat="1" ht="11.25">
      <c r="A58" s="29" t="s">
        <v>62</v>
      </c>
      <c r="B58" s="23" t="s">
        <v>113</v>
      </c>
      <c r="C58" s="19">
        <v>99581</v>
      </c>
      <c r="D58" s="19"/>
      <c r="E58" s="30"/>
    </row>
    <row r="59" spans="1:5" ht="12.75">
      <c r="A59" s="31" t="s">
        <v>114</v>
      </c>
      <c r="B59" s="12" t="s">
        <v>115</v>
      </c>
      <c r="C59" s="13">
        <f>SUM(C48:C58)</f>
        <v>776974</v>
      </c>
      <c r="D59" s="13">
        <f>SUM(D48:D58)</f>
        <v>151874</v>
      </c>
      <c r="E59" s="32">
        <f>SUM(E48:E58)</f>
        <v>63677</v>
      </c>
    </row>
    <row r="60" spans="1:5" ht="12.75">
      <c r="A60" s="31" t="s">
        <v>116</v>
      </c>
      <c r="B60" s="12" t="s">
        <v>117</v>
      </c>
      <c r="C60" s="13">
        <f>SUM(C17,C47)</f>
        <v>3813884</v>
      </c>
      <c r="D60" s="13">
        <f>SUM(D17,D47)</f>
        <v>3284594</v>
      </c>
      <c r="E60" s="32">
        <f>SUM(E17,E47)</f>
        <v>3323808</v>
      </c>
    </row>
    <row r="61" spans="1:5" ht="12.75">
      <c r="A61" s="31" t="s">
        <v>118</v>
      </c>
      <c r="B61" s="12" t="s">
        <v>119</v>
      </c>
      <c r="C61" s="13">
        <f>SUM(C32,C59)</f>
        <v>3813884</v>
      </c>
      <c r="D61" s="13">
        <f>SUM(D32,D59)</f>
        <v>3284594</v>
      </c>
      <c r="E61" s="32">
        <f>SUM(E32,E59)</f>
        <v>3323808</v>
      </c>
    </row>
  </sheetData>
  <mergeCells count="22">
    <mergeCell ref="E8:E9"/>
    <mergeCell ref="D8:D9"/>
    <mergeCell ref="D20:D22"/>
    <mergeCell ref="E20:E22"/>
    <mergeCell ref="B20:B22"/>
    <mergeCell ref="C20:C22"/>
    <mergeCell ref="A33:E33"/>
    <mergeCell ref="A34:A35"/>
    <mergeCell ref="B34:B35"/>
    <mergeCell ref="C34:C35"/>
    <mergeCell ref="D34:D35"/>
    <mergeCell ref="E34:E35"/>
    <mergeCell ref="A8:A9"/>
    <mergeCell ref="A20:A22"/>
    <mergeCell ref="A3:E3"/>
    <mergeCell ref="A4:A6"/>
    <mergeCell ref="B4:B6"/>
    <mergeCell ref="C4:C6"/>
    <mergeCell ref="D4:D6"/>
    <mergeCell ref="E4:E6"/>
    <mergeCell ref="B8:B9"/>
    <mergeCell ref="C8:C9"/>
  </mergeCells>
  <printOptions horizontalCentered="1"/>
  <pageMargins left="0.3937007874015748" right="0.3937007874015748" top="1.19" bottom="0.7874015748031497" header="0.35433070866141736" footer="0.5118110236220472"/>
  <pageSetup firstPageNumber="22" useFirstPageNumber="1" horizontalDpi="360" verticalDpi="360" orientation="portrait" paperSize="9" scale="91" r:id="rId1"/>
  <headerFooter alignWithMargins="0">
    <oddHeader>&amp;C&amp;"Book Antiqua,Félkövér"TAPOLCA VÁROS ÖNKORMÁNYZATA TERVEZETT
MŰKÖDÉSI ÉS FEJLESZTÉSI CÉLÚ BEVÉTELEI ÉS KIADÁSAI 
2007-2008-2009.ÉVEK KÖZÖTT&amp;R
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1"/>
  <sheetViews>
    <sheetView tabSelected="1" view="pageBreakPreview" zoomScaleSheetLayoutView="100" workbookViewId="0" topLeftCell="A1">
      <selection activeCell="E22" sqref="E22"/>
    </sheetView>
  </sheetViews>
  <sheetFormatPr defaultColWidth="9.00390625" defaultRowHeight="12.75"/>
  <cols>
    <col min="1" max="1" width="32.75390625" style="83" customWidth="1"/>
    <col min="2" max="13" width="8.75390625" style="83" customWidth="1"/>
    <col min="14" max="16384" width="9.125" style="83" customWidth="1"/>
  </cols>
  <sheetData>
    <row r="2" spans="1:13" ht="14.2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12.7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36" t="s">
        <v>2</v>
      </c>
    </row>
    <row r="4" spans="1:13" ht="21.75" customHeight="1">
      <c r="A4" s="77" t="s">
        <v>0</v>
      </c>
      <c r="B4" s="74" t="s">
        <v>3</v>
      </c>
      <c r="C4" s="75"/>
      <c r="D4" s="52"/>
      <c r="E4" s="74" t="s">
        <v>4</v>
      </c>
      <c r="F4" s="75"/>
      <c r="G4" s="79"/>
      <c r="H4" s="74" t="s">
        <v>5</v>
      </c>
      <c r="I4" s="75"/>
      <c r="J4" s="79"/>
      <c r="K4" s="74" t="s">
        <v>6</v>
      </c>
      <c r="L4" s="75"/>
      <c r="M4" s="76"/>
    </row>
    <row r="5" spans="1:13" ht="21.75" customHeight="1">
      <c r="A5" s="78"/>
      <c r="B5" s="3" t="s">
        <v>7</v>
      </c>
      <c r="C5" s="4" t="s">
        <v>8</v>
      </c>
      <c r="D5" s="5" t="s">
        <v>9</v>
      </c>
      <c r="E5" s="6" t="s">
        <v>7</v>
      </c>
      <c r="F5" s="4" t="s">
        <v>8</v>
      </c>
      <c r="G5" s="7" t="s">
        <v>9</v>
      </c>
      <c r="H5" s="6" t="s">
        <v>7</v>
      </c>
      <c r="I5" s="4" t="s">
        <v>8</v>
      </c>
      <c r="J5" s="7" t="s">
        <v>9</v>
      </c>
      <c r="K5" s="6" t="s">
        <v>7</v>
      </c>
      <c r="L5" s="4" t="s">
        <v>8</v>
      </c>
      <c r="M5" s="5" t="s">
        <v>9</v>
      </c>
    </row>
    <row r="6" spans="1:13" ht="9.75" customHeight="1">
      <c r="A6" s="3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8"/>
    </row>
    <row r="7" spans="1:13" ht="12.7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</row>
    <row r="8" spans="1:13" s="46" customFormat="1" ht="31.5">
      <c r="A8" s="95" t="s">
        <v>123</v>
      </c>
      <c r="B8" s="44">
        <v>13076</v>
      </c>
      <c r="C8" s="44">
        <v>13076</v>
      </c>
      <c r="D8" s="44">
        <v>940</v>
      </c>
      <c r="E8" s="44"/>
      <c r="F8" s="44"/>
      <c r="G8" s="44"/>
      <c r="H8" s="44"/>
      <c r="I8" s="44"/>
      <c r="J8" s="44"/>
      <c r="K8" s="44"/>
      <c r="L8" s="44"/>
      <c r="M8" s="45"/>
    </row>
    <row r="9" spans="1:13" s="92" customFormat="1" ht="15.7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</row>
    <row r="10" spans="1:13" s="46" customFormat="1" ht="31.5">
      <c r="A10" s="95" t="s">
        <v>121</v>
      </c>
      <c r="B10" s="44">
        <v>30500</v>
      </c>
      <c r="C10" s="44">
        <v>30500</v>
      </c>
      <c r="D10" s="44">
        <v>2187</v>
      </c>
      <c r="E10" s="44"/>
      <c r="F10" s="44"/>
      <c r="G10" s="44"/>
      <c r="H10" s="44"/>
      <c r="I10" s="44"/>
      <c r="J10" s="44"/>
      <c r="K10" s="44"/>
      <c r="L10" s="44"/>
      <c r="M10" s="45"/>
    </row>
    <row r="11" spans="1:13" s="92" customFormat="1" ht="15.7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</row>
    <row r="12" spans="1:13" s="92" customFormat="1" ht="15.75">
      <c r="A12" s="42" t="s">
        <v>120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</row>
    <row r="13" spans="1:13" s="92" customFormat="1" ht="15.75">
      <c r="A13" s="42" t="s">
        <v>10</v>
      </c>
      <c r="B13" s="90">
        <v>89155</v>
      </c>
      <c r="C13" s="90">
        <v>6080</v>
      </c>
      <c r="D13" s="90">
        <v>4124</v>
      </c>
      <c r="E13" s="90">
        <v>83075</v>
      </c>
      <c r="F13" s="90">
        <v>6080</v>
      </c>
      <c r="G13" s="90">
        <v>3843</v>
      </c>
      <c r="H13" s="90">
        <v>76995</v>
      </c>
      <c r="I13" s="90">
        <v>6080</v>
      </c>
      <c r="J13" s="90">
        <v>3562</v>
      </c>
      <c r="K13" s="90">
        <v>70915</v>
      </c>
      <c r="L13" s="90">
        <v>70915</v>
      </c>
      <c r="M13" s="91">
        <v>17911</v>
      </c>
    </row>
    <row r="14" spans="1:13" s="92" customFormat="1" ht="15.75">
      <c r="A14" s="42" t="s">
        <v>11</v>
      </c>
      <c r="B14" s="90">
        <v>89777</v>
      </c>
      <c r="C14" s="90">
        <v>0</v>
      </c>
      <c r="D14" s="90">
        <v>4077</v>
      </c>
      <c r="E14" s="90">
        <v>89777</v>
      </c>
      <c r="F14" s="90">
        <v>5082</v>
      </c>
      <c r="G14" s="90">
        <v>3958</v>
      </c>
      <c r="H14" s="90">
        <v>84695</v>
      </c>
      <c r="I14" s="90">
        <v>6776</v>
      </c>
      <c r="J14" s="90">
        <v>3648</v>
      </c>
      <c r="K14" s="90">
        <v>77919</v>
      </c>
      <c r="L14" s="90">
        <v>77919</v>
      </c>
      <c r="M14" s="91">
        <v>19680</v>
      </c>
    </row>
    <row r="15" spans="1:13" s="46" customFormat="1" ht="31.5">
      <c r="A15" s="43" t="s">
        <v>122</v>
      </c>
      <c r="B15" s="44">
        <v>36988</v>
      </c>
      <c r="C15" s="44">
        <v>2440</v>
      </c>
      <c r="D15" s="44">
        <v>1417</v>
      </c>
      <c r="E15" s="44">
        <v>34548</v>
      </c>
      <c r="F15" s="44">
        <v>2440</v>
      </c>
      <c r="G15" s="44">
        <v>1260</v>
      </c>
      <c r="H15" s="44">
        <v>32108</v>
      </c>
      <c r="I15" s="44">
        <v>2440</v>
      </c>
      <c r="J15" s="44">
        <v>1171</v>
      </c>
      <c r="K15" s="44">
        <v>29680</v>
      </c>
      <c r="L15" s="44">
        <v>29680</v>
      </c>
      <c r="M15" s="45">
        <v>7720</v>
      </c>
    </row>
    <row r="16" spans="1:13" ht="9.75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</row>
    <row r="17" spans="1:13" ht="21.75" customHeight="1">
      <c r="A17" s="39" t="s">
        <v>12</v>
      </c>
      <c r="B17" s="9">
        <f aca="true" t="shared" si="0" ref="B17:M17">SUM(B7:B15)</f>
        <v>259496</v>
      </c>
      <c r="C17" s="9">
        <f t="shared" si="0"/>
        <v>52096</v>
      </c>
      <c r="D17" s="9">
        <f t="shared" si="0"/>
        <v>12745</v>
      </c>
      <c r="E17" s="9">
        <f t="shared" si="0"/>
        <v>207400</v>
      </c>
      <c r="F17" s="9">
        <f t="shared" si="0"/>
        <v>13602</v>
      </c>
      <c r="G17" s="9">
        <f t="shared" si="0"/>
        <v>9061</v>
      </c>
      <c r="H17" s="9">
        <f t="shared" si="0"/>
        <v>193798</v>
      </c>
      <c r="I17" s="9">
        <f t="shared" si="0"/>
        <v>15296</v>
      </c>
      <c r="J17" s="9">
        <f t="shared" si="0"/>
        <v>8381</v>
      </c>
      <c r="K17" s="9">
        <f t="shared" si="0"/>
        <v>178514</v>
      </c>
      <c r="L17" s="9">
        <f t="shared" si="0"/>
        <v>178514</v>
      </c>
      <c r="M17" s="40">
        <f t="shared" si="0"/>
        <v>45311</v>
      </c>
    </row>
    <row r="18" spans="1:13" ht="12.75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ht="12.7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12.7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3" ht="12.7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</sheetData>
  <mergeCells count="5">
    <mergeCell ref="K4:M4"/>
    <mergeCell ref="A4:A5"/>
    <mergeCell ref="B4:D4"/>
    <mergeCell ref="E4:G4"/>
    <mergeCell ref="H4:J4"/>
  </mergeCells>
  <printOptions horizontalCentered="1"/>
  <pageMargins left="0.1968503937007874" right="0.1968503937007874" top="2.13" bottom="0.984251968503937" header="1.4173228346456694" footer="0.5118110236220472"/>
  <pageSetup firstPageNumber="20" useFirstPageNumber="1" horizontalDpi="300" verticalDpi="300" orientation="landscape" paperSize="9" r:id="rId1"/>
  <headerFooter alignWithMargins="0">
    <oddHeader>&amp;C&amp;"Book Antiqua,Félkövér"&amp;14TAPOLCA VÁROS ÖNKORMÁNYZATA FEJLESZTÉSI  HITELEINEK TÖRLESZTÉSI ÜTEMEZÉSE
2007-2022. ÉVEK KÖZÖTT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Tapolca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schonherrne.poko.ild</dc:creator>
  <cp:keywords/>
  <dc:description/>
  <cp:lastModifiedBy>szilasi.grof.monika</cp:lastModifiedBy>
  <cp:lastPrinted>2007-04-05T06:59:37Z</cp:lastPrinted>
  <dcterms:created xsi:type="dcterms:W3CDTF">2007-03-06T13:19:49Z</dcterms:created>
  <dcterms:modified xsi:type="dcterms:W3CDTF">2007-04-05T07:03:18Z</dcterms:modified>
  <cp:category/>
  <cp:version/>
  <cp:contentType/>
  <cp:contentStatus/>
</cp:coreProperties>
</file>